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8195" windowHeight="11760"/>
  </bookViews>
  <sheets>
    <sheet name="Оценки 5 - 7 классов" sheetId="2" r:id="rId1"/>
    <sheet name="Оценки 8 - 9 классов" sheetId="3" r:id="rId2"/>
    <sheet name="Оценки 10 - 11 классов" sheetId="4" r:id="rId3"/>
  </sheets>
  <calcPr calcId="145621"/>
</workbook>
</file>

<file path=xl/calcChain.xml><?xml version="1.0" encoding="utf-8"?>
<calcChain xmlns="http://schemas.openxmlformats.org/spreadsheetml/2006/main">
  <c r="I2" i="4" l="1"/>
  <c r="I6" i="4"/>
  <c r="I5" i="4"/>
  <c r="I3" i="4"/>
  <c r="I4" i="4"/>
  <c r="I7" i="4"/>
  <c r="I8" i="4"/>
  <c r="I3" i="3"/>
  <c r="I2" i="3"/>
  <c r="I4" i="3"/>
  <c r="K3" i="2"/>
  <c r="K7" i="2"/>
  <c r="K4" i="2"/>
  <c r="K5" i="2"/>
  <c r="K2" i="2"/>
  <c r="K6" i="2"/>
</calcChain>
</file>

<file path=xl/sharedStrings.xml><?xml version="1.0" encoding="utf-8"?>
<sst xmlns="http://schemas.openxmlformats.org/spreadsheetml/2006/main" count="80" uniqueCount="41">
  <si>
    <t xml:space="preserve">Наименование общеобразовательного учреждения </t>
  </si>
  <si>
    <t>№</t>
  </si>
  <si>
    <t>Состав команды</t>
  </si>
  <si>
    <t>Класс</t>
  </si>
  <si>
    <t xml:space="preserve">МБОУ СОШ № 3 </t>
  </si>
  <si>
    <t xml:space="preserve">Мартазин Максим, Юришин Федор </t>
  </si>
  <si>
    <t>Бегма Илона, Кодиров Дамир</t>
  </si>
  <si>
    <t>Князев Федор, Ерникова Екатерина</t>
  </si>
  <si>
    <t>МБОУ Гимназия №4</t>
  </si>
  <si>
    <t>МБОУ Гимназия №9</t>
  </si>
  <si>
    <t>Пяткова Екатерина,       Павлов Александр</t>
  </si>
  <si>
    <t>МБОУ  Лицей № 12 г. Химки</t>
  </si>
  <si>
    <t>Горбатенко Ксения,Кузьменко Матвей</t>
  </si>
  <si>
    <t>Ермаков Илья,Захаров Николай</t>
  </si>
  <si>
    <t>МБОУ Гимназия 16</t>
  </si>
  <si>
    <t>Найданова Варвара, Ходаева Анастасия</t>
  </si>
  <si>
    <t>МБОУ СОШ №20</t>
  </si>
  <si>
    <t>Мирошниченко Дарья, Шаломеенко Андрей</t>
  </si>
  <si>
    <t>МБОУ Гимназия №23</t>
  </si>
  <si>
    <t>Желтоноженко Марк, Исковских Алексей</t>
  </si>
  <si>
    <t>МБОУ СОШ №31</t>
  </si>
  <si>
    <t>МБОУ СОШ №14</t>
  </si>
  <si>
    <t>Гумбатова Саида, Гумбатова Фэридэ</t>
  </si>
  <si>
    <t>Десяк Степан, Табачников Роман</t>
  </si>
  <si>
    <t>Болев Михаил, Селеминев Роман, Дубенский Максим</t>
  </si>
  <si>
    <t>МБОУ СОШ №27</t>
  </si>
  <si>
    <t xml:space="preserve">Коровкина Анастасия, Воробьев Максим </t>
  </si>
  <si>
    <t>Мулдашев Адбель-Насыр</t>
  </si>
  <si>
    <t xml:space="preserve">Камалиев Радмир, Кукшинов Булат </t>
  </si>
  <si>
    <t>Тимофеев Даниил  Цепов Максим</t>
  </si>
  <si>
    <t>Средний балл</t>
  </si>
  <si>
    <t>Победитель</t>
  </si>
  <si>
    <t>Призер</t>
  </si>
  <si>
    <t>Участник</t>
  </si>
  <si>
    <t>Итоги</t>
  </si>
  <si>
    <t>Жюри 1</t>
  </si>
  <si>
    <t>Жюри 2</t>
  </si>
  <si>
    <t>Жюри 3</t>
  </si>
  <si>
    <t>Жюри 4</t>
  </si>
  <si>
    <t>Жюри 5</t>
  </si>
  <si>
    <t>Жюри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</si>
</sst>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u/>
      <sz val="10"/>
      <color theme="10"/>
      <name val="Arial Cyr"/>
      <family val="2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206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/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</cellXfs>
  <cellStyles count="2">
    <cellStyle name="Hyperlink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zoomScale="90" zoomScaleNormal="90" workbookViewId="0">
      <selection activeCell="G14" sqref="G14"/>
    </sheetView>
  </sheetViews>
  <sheetFormatPr defaultRowHeight="12.75" x14ac:dyDescent="0.2"/>
  <cols>
    <col min="1" max="1" width="4.42578125" customWidth="1"/>
    <col min="2" max="2" width="23.5703125" customWidth="1"/>
    <col min="3" max="3" width="28.85546875" customWidth="1"/>
    <col min="4" max="4" width="14.85546875" customWidth="1"/>
    <col min="5" max="5" width="14" customWidth="1"/>
    <col min="6" max="6" width="14.7109375" customWidth="1"/>
    <col min="7" max="7" width="12.28515625" customWidth="1"/>
    <col min="8" max="8" width="13.140625" customWidth="1"/>
    <col min="9" max="9" width="14.85546875" customWidth="1"/>
    <col min="10" max="10" width="14.7109375" customWidth="1"/>
    <col min="11" max="11" width="12.140625" customWidth="1"/>
    <col min="12" max="12" width="20.140625" customWidth="1"/>
  </cols>
  <sheetData>
    <row r="1" spans="1:12" ht="68.25" customHeight="1" thickBot="1" x14ac:dyDescent="0.25">
      <c r="A1" s="1" t="s">
        <v>1</v>
      </c>
      <c r="B1" s="2" t="s">
        <v>0</v>
      </c>
      <c r="C1" s="2" t="s">
        <v>2</v>
      </c>
      <c r="D1" s="2" t="s">
        <v>3</v>
      </c>
      <c r="E1" s="12" t="s">
        <v>35</v>
      </c>
      <c r="F1" s="16" t="s">
        <v>36</v>
      </c>
      <c r="G1" s="16" t="s">
        <v>37</v>
      </c>
      <c r="H1" s="16" t="s">
        <v>38</v>
      </c>
      <c r="I1" s="16" t="s">
        <v>39</v>
      </c>
      <c r="J1" s="16" t="s">
        <v>40</v>
      </c>
      <c r="K1" s="10" t="s">
        <v>30</v>
      </c>
      <c r="L1" s="9" t="s">
        <v>34</v>
      </c>
    </row>
    <row r="2" spans="1:12" ht="32.25" thickBot="1" x14ac:dyDescent="0.25">
      <c r="A2" s="4">
        <v>1</v>
      </c>
      <c r="B2" s="7" t="s">
        <v>11</v>
      </c>
      <c r="C2" s="8" t="s">
        <v>12</v>
      </c>
      <c r="D2" s="7">
        <v>7</v>
      </c>
      <c r="E2" s="7">
        <v>72</v>
      </c>
      <c r="F2" s="7">
        <v>55</v>
      </c>
      <c r="G2" s="13">
        <v>37</v>
      </c>
      <c r="H2" s="7">
        <v>97</v>
      </c>
      <c r="I2" s="13">
        <v>73</v>
      </c>
      <c r="J2" s="17">
        <v>58</v>
      </c>
      <c r="K2" s="19">
        <f t="shared" ref="K2:K7" si="0">SUM(E2:J2)/6</f>
        <v>65.333333333333329</v>
      </c>
      <c r="L2" s="20" t="s">
        <v>31</v>
      </c>
    </row>
    <row r="3" spans="1:12" ht="32.25" thickBot="1" x14ac:dyDescent="0.25">
      <c r="A3" s="4">
        <v>2</v>
      </c>
      <c r="B3" s="7" t="s">
        <v>18</v>
      </c>
      <c r="C3" s="8" t="s">
        <v>19</v>
      </c>
      <c r="D3" s="7">
        <v>6</v>
      </c>
      <c r="E3" s="7">
        <v>68</v>
      </c>
      <c r="F3" s="7">
        <v>37</v>
      </c>
      <c r="G3" s="13">
        <v>56</v>
      </c>
      <c r="H3" s="7">
        <v>78</v>
      </c>
      <c r="I3" s="13">
        <v>83</v>
      </c>
      <c r="J3" s="17">
        <v>58</v>
      </c>
      <c r="K3" s="19">
        <f t="shared" si="0"/>
        <v>63.333333333333336</v>
      </c>
      <c r="L3" s="21" t="s">
        <v>32</v>
      </c>
    </row>
    <row r="4" spans="1:12" ht="32.25" thickBot="1" x14ac:dyDescent="0.25">
      <c r="A4" s="4">
        <v>3</v>
      </c>
      <c r="B4" s="7" t="s">
        <v>14</v>
      </c>
      <c r="C4" s="8" t="s">
        <v>15</v>
      </c>
      <c r="D4" s="7">
        <v>7</v>
      </c>
      <c r="E4" s="7">
        <v>58</v>
      </c>
      <c r="F4" s="7">
        <v>49</v>
      </c>
      <c r="G4" s="13">
        <v>51</v>
      </c>
      <c r="H4" s="7">
        <v>97</v>
      </c>
      <c r="I4" s="13">
        <v>73</v>
      </c>
      <c r="J4" s="17">
        <v>50</v>
      </c>
      <c r="K4" s="19">
        <f t="shared" si="0"/>
        <v>63</v>
      </c>
      <c r="L4" s="21" t="s">
        <v>32</v>
      </c>
    </row>
    <row r="5" spans="1:12" ht="32.25" thickBot="1" x14ac:dyDescent="0.25">
      <c r="A5" s="4">
        <v>4</v>
      </c>
      <c r="B5" s="7" t="s">
        <v>4</v>
      </c>
      <c r="C5" s="8" t="s">
        <v>6</v>
      </c>
      <c r="D5" s="7">
        <v>7</v>
      </c>
      <c r="E5" s="7">
        <v>70</v>
      </c>
      <c r="F5" s="7">
        <v>45</v>
      </c>
      <c r="G5" s="13">
        <v>40</v>
      </c>
      <c r="H5" s="7">
        <v>80</v>
      </c>
      <c r="I5" s="13">
        <v>75</v>
      </c>
      <c r="J5" s="17">
        <v>53</v>
      </c>
      <c r="K5" s="19">
        <f t="shared" si="0"/>
        <v>60.5</v>
      </c>
      <c r="L5" s="18" t="s">
        <v>33</v>
      </c>
    </row>
    <row r="6" spans="1:12" ht="32.25" thickBot="1" x14ac:dyDescent="0.25">
      <c r="A6" s="4">
        <v>5</v>
      </c>
      <c r="B6" s="7" t="s">
        <v>4</v>
      </c>
      <c r="C6" s="8" t="s">
        <v>5</v>
      </c>
      <c r="D6" s="7">
        <v>5</v>
      </c>
      <c r="E6" s="7">
        <v>49</v>
      </c>
      <c r="F6" s="7">
        <v>57</v>
      </c>
      <c r="G6" s="13">
        <v>23</v>
      </c>
      <c r="H6" s="7">
        <v>88</v>
      </c>
      <c r="I6" s="13">
        <v>60</v>
      </c>
      <c r="J6" s="17">
        <v>51</v>
      </c>
      <c r="K6" s="19">
        <f t="shared" si="0"/>
        <v>54.666666666666664</v>
      </c>
      <c r="L6" s="18" t="s">
        <v>33</v>
      </c>
    </row>
    <row r="7" spans="1:12" ht="32.25" thickBot="1" x14ac:dyDescent="0.25">
      <c r="A7" s="4">
        <v>6</v>
      </c>
      <c r="B7" s="7" t="s">
        <v>25</v>
      </c>
      <c r="C7" s="8" t="s">
        <v>28</v>
      </c>
      <c r="D7" s="7">
        <v>6</v>
      </c>
      <c r="E7" s="7">
        <v>68</v>
      </c>
      <c r="F7" s="7">
        <v>50</v>
      </c>
      <c r="G7" s="13">
        <v>22</v>
      </c>
      <c r="H7" s="7">
        <v>86</v>
      </c>
      <c r="I7" s="13">
        <v>49</v>
      </c>
      <c r="J7" s="17">
        <v>45</v>
      </c>
      <c r="K7" s="19">
        <f t="shared" si="0"/>
        <v>53.333333333333336</v>
      </c>
      <c r="L7" s="18" t="s">
        <v>33</v>
      </c>
    </row>
  </sheetData>
  <sortState ref="A2:K7">
    <sortCondition descending="1" ref="K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E1" sqref="E1:H1"/>
    </sheetView>
  </sheetViews>
  <sheetFormatPr defaultRowHeight="12.75" x14ac:dyDescent="0.2"/>
  <cols>
    <col min="1" max="1" width="4.42578125" style="3" customWidth="1"/>
    <col min="2" max="2" width="23.5703125" style="3" customWidth="1"/>
    <col min="3" max="3" width="28.85546875" style="3" customWidth="1"/>
    <col min="4" max="4" width="14.85546875" style="3" customWidth="1"/>
    <col min="5" max="6" width="12.42578125" style="3" customWidth="1"/>
    <col min="7" max="7" width="17.85546875" style="3" customWidth="1"/>
    <col min="8" max="9" width="12.42578125" style="3" customWidth="1"/>
    <col min="10" max="10" width="13.42578125" style="3" customWidth="1"/>
    <col min="11" max="16384" width="9.140625" style="3"/>
  </cols>
  <sheetData>
    <row r="1" spans="1:10" ht="68.25" customHeight="1" thickBot="1" x14ac:dyDescent="0.25">
      <c r="A1" s="1" t="s">
        <v>1</v>
      </c>
      <c r="B1" s="2" t="s">
        <v>0</v>
      </c>
      <c r="C1" s="2" t="s">
        <v>2</v>
      </c>
      <c r="D1" s="2" t="s">
        <v>3</v>
      </c>
      <c r="E1" s="12" t="s">
        <v>35</v>
      </c>
      <c r="F1" s="16" t="s">
        <v>36</v>
      </c>
      <c r="G1" s="16" t="s">
        <v>37</v>
      </c>
      <c r="H1" s="16" t="s">
        <v>38</v>
      </c>
      <c r="I1" s="10" t="s">
        <v>30</v>
      </c>
      <c r="J1" s="9" t="s">
        <v>34</v>
      </c>
    </row>
    <row r="2" spans="1:10" ht="38.25" thickBot="1" x14ac:dyDescent="0.25">
      <c r="A2" s="4">
        <v>3</v>
      </c>
      <c r="B2" s="5" t="s">
        <v>21</v>
      </c>
      <c r="C2" s="6" t="s">
        <v>22</v>
      </c>
      <c r="D2" s="5">
        <v>9</v>
      </c>
      <c r="E2" s="5">
        <v>78</v>
      </c>
      <c r="F2" s="5">
        <v>75</v>
      </c>
      <c r="G2" s="5">
        <v>93</v>
      </c>
      <c r="H2" s="5">
        <v>76</v>
      </c>
      <c r="I2" s="5">
        <f>SUM(E2:H2)/4</f>
        <v>80.5</v>
      </c>
      <c r="J2" s="20" t="s">
        <v>31</v>
      </c>
    </row>
    <row r="3" spans="1:10" ht="38.25" thickBot="1" x14ac:dyDescent="0.25">
      <c r="A3" s="4">
        <v>2</v>
      </c>
      <c r="B3" s="5" t="s">
        <v>8</v>
      </c>
      <c r="C3" s="6" t="s">
        <v>7</v>
      </c>
      <c r="D3" s="5">
        <v>8</v>
      </c>
      <c r="E3" s="5">
        <v>69</v>
      </c>
      <c r="F3" s="5">
        <v>65</v>
      </c>
      <c r="G3" s="5">
        <v>88</v>
      </c>
      <c r="H3" s="5">
        <v>70</v>
      </c>
      <c r="I3" s="15">
        <f>SUM(E3:H3)/4</f>
        <v>73</v>
      </c>
      <c r="J3" s="21" t="s">
        <v>32</v>
      </c>
    </row>
    <row r="4" spans="1:10" ht="38.25" thickBot="1" x14ac:dyDescent="0.25">
      <c r="A4" s="4">
        <v>1</v>
      </c>
      <c r="B4" s="5" t="s">
        <v>11</v>
      </c>
      <c r="C4" s="6" t="s">
        <v>13</v>
      </c>
      <c r="D4" s="5">
        <v>8</v>
      </c>
      <c r="E4" s="5">
        <v>50</v>
      </c>
      <c r="F4" s="5">
        <v>70</v>
      </c>
      <c r="G4" s="5">
        <v>90</v>
      </c>
      <c r="H4" s="5">
        <v>49</v>
      </c>
      <c r="I4" s="15">
        <f>SUM(E4:H4)/4</f>
        <v>64.75</v>
      </c>
      <c r="J4" s="21" t="s">
        <v>32</v>
      </c>
    </row>
  </sheetData>
  <sortState ref="A2:J4">
    <sortCondition descending="1" ref="I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E12" sqref="E12"/>
    </sheetView>
  </sheetViews>
  <sheetFormatPr defaultRowHeight="12.75" x14ac:dyDescent="0.2"/>
  <cols>
    <col min="1" max="1" width="4.42578125" style="3" customWidth="1"/>
    <col min="2" max="2" width="23.5703125" style="3" customWidth="1"/>
    <col min="3" max="3" width="28.85546875" style="3" customWidth="1"/>
    <col min="4" max="4" width="14.85546875" style="3" customWidth="1"/>
    <col min="5" max="5" width="16.42578125" style="3" customWidth="1"/>
    <col min="6" max="6" width="19.5703125" style="14" customWidth="1"/>
    <col min="7" max="7" width="14.28515625" style="3" customWidth="1"/>
    <col min="8" max="8" width="15.5703125" style="3" customWidth="1"/>
    <col min="9" max="9" width="12.5703125" style="3" customWidth="1"/>
    <col min="10" max="10" width="16.140625" style="3" customWidth="1"/>
    <col min="11" max="16384" width="9.140625" style="3"/>
  </cols>
  <sheetData>
    <row r="1" spans="1:10" ht="68.25" customHeight="1" thickBot="1" x14ac:dyDescent="0.25">
      <c r="A1" s="1" t="s">
        <v>1</v>
      </c>
      <c r="B1" s="2" t="s">
        <v>0</v>
      </c>
      <c r="C1" s="2" t="s">
        <v>2</v>
      </c>
      <c r="D1" s="2" t="s">
        <v>3</v>
      </c>
      <c r="E1" s="12" t="s">
        <v>35</v>
      </c>
      <c r="F1" s="16" t="s">
        <v>36</v>
      </c>
      <c r="G1" s="16" t="s">
        <v>37</v>
      </c>
      <c r="H1" s="16" t="s">
        <v>38</v>
      </c>
      <c r="I1" s="10" t="s">
        <v>30</v>
      </c>
      <c r="J1" s="9" t="s">
        <v>34</v>
      </c>
    </row>
    <row r="2" spans="1:10" ht="57" thickBot="1" x14ac:dyDescent="0.25">
      <c r="A2" s="4">
        <v>2</v>
      </c>
      <c r="B2" s="5" t="s">
        <v>11</v>
      </c>
      <c r="C2" s="6" t="s">
        <v>24</v>
      </c>
      <c r="D2" s="5">
        <v>10</v>
      </c>
      <c r="E2" s="11">
        <v>60</v>
      </c>
      <c r="F2" s="15">
        <v>86</v>
      </c>
      <c r="G2" s="15">
        <v>50</v>
      </c>
      <c r="H2" s="15">
        <v>94</v>
      </c>
      <c r="I2" s="15">
        <f t="shared" ref="I2:I8" si="0">AVERAGE(E2:H2)</f>
        <v>72.5</v>
      </c>
      <c r="J2" s="20" t="s">
        <v>31</v>
      </c>
    </row>
    <row r="3" spans="1:10" ht="38.25" thickBot="1" x14ac:dyDescent="0.25">
      <c r="A3" s="4">
        <v>5</v>
      </c>
      <c r="B3" s="5" t="s">
        <v>16</v>
      </c>
      <c r="C3" s="6" t="s">
        <v>17</v>
      </c>
      <c r="D3" s="5">
        <v>10</v>
      </c>
      <c r="E3" s="11">
        <v>44</v>
      </c>
      <c r="F3" s="15">
        <v>66</v>
      </c>
      <c r="G3" s="15">
        <v>69</v>
      </c>
      <c r="H3" s="15">
        <v>68</v>
      </c>
      <c r="I3" s="15">
        <f t="shared" si="0"/>
        <v>61.75</v>
      </c>
      <c r="J3" s="21" t="s">
        <v>32</v>
      </c>
    </row>
    <row r="4" spans="1:10" ht="38.25" thickBot="1" x14ac:dyDescent="0.25">
      <c r="A4" s="4">
        <v>6</v>
      </c>
      <c r="B4" s="5" t="s">
        <v>9</v>
      </c>
      <c r="C4" s="6" t="s">
        <v>10</v>
      </c>
      <c r="D4" s="5">
        <v>11</v>
      </c>
      <c r="E4" s="11">
        <v>49</v>
      </c>
      <c r="F4" s="15">
        <v>71</v>
      </c>
      <c r="G4" s="15">
        <v>47</v>
      </c>
      <c r="H4" s="15">
        <v>56</v>
      </c>
      <c r="I4" s="15">
        <f t="shared" si="0"/>
        <v>55.75</v>
      </c>
      <c r="J4" s="21" t="s">
        <v>32</v>
      </c>
    </row>
    <row r="5" spans="1:10" ht="38.25" thickBot="1" x14ac:dyDescent="0.25">
      <c r="A5" s="4">
        <v>4</v>
      </c>
      <c r="B5" s="5" t="s">
        <v>25</v>
      </c>
      <c r="C5" s="6" t="s">
        <v>27</v>
      </c>
      <c r="D5" s="5">
        <v>10</v>
      </c>
      <c r="E5" s="11">
        <v>38</v>
      </c>
      <c r="F5" s="15">
        <v>58</v>
      </c>
      <c r="G5" s="15">
        <v>42</v>
      </c>
      <c r="H5" s="15">
        <v>69</v>
      </c>
      <c r="I5" s="15">
        <f t="shared" si="0"/>
        <v>51.75</v>
      </c>
      <c r="J5" s="18" t="s">
        <v>33</v>
      </c>
    </row>
    <row r="6" spans="1:10" ht="38.25" thickBot="1" x14ac:dyDescent="0.25">
      <c r="A6" s="4">
        <v>3</v>
      </c>
      <c r="B6" s="5" t="s">
        <v>25</v>
      </c>
      <c r="C6" s="6" t="s">
        <v>26</v>
      </c>
      <c r="D6" s="5">
        <v>10</v>
      </c>
      <c r="E6" s="11">
        <v>32</v>
      </c>
      <c r="F6" s="15">
        <v>58</v>
      </c>
      <c r="G6" s="15">
        <v>45</v>
      </c>
      <c r="H6" s="15">
        <v>71</v>
      </c>
      <c r="I6" s="15">
        <f t="shared" si="0"/>
        <v>51.5</v>
      </c>
      <c r="J6" s="18" t="s">
        <v>33</v>
      </c>
    </row>
    <row r="7" spans="1:10" ht="38.25" thickBot="1" x14ac:dyDescent="0.25">
      <c r="A7" s="4">
        <v>7</v>
      </c>
      <c r="B7" s="5" t="s">
        <v>20</v>
      </c>
      <c r="C7" s="6" t="s">
        <v>29</v>
      </c>
      <c r="D7" s="5">
        <v>11</v>
      </c>
      <c r="E7" s="11">
        <v>27</v>
      </c>
      <c r="F7" s="15">
        <v>60</v>
      </c>
      <c r="G7" s="15">
        <v>58</v>
      </c>
      <c r="H7" s="15">
        <v>57</v>
      </c>
      <c r="I7" s="15">
        <f t="shared" si="0"/>
        <v>50.5</v>
      </c>
      <c r="J7" s="18" t="s">
        <v>33</v>
      </c>
    </row>
    <row r="8" spans="1:10" ht="38.25" thickBot="1" x14ac:dyDescent="0.25">
      <c r="A8" s="4">
        <v>1</v>
      </c>
      <c r="B8" s="5" t="s">
        <v>9</v>
      </c>
      <c r="C8" s="6" t="s">
        <v>23</v>
      </c>
      <c r="D8" s="5">
        <v>10</v>
      </c>
      <c r="E8" s="11">
        <v>29</v>
      </c>
      <c r="F8" s="15">
        <v>64</v>
      </c>
      <c r="G8" s="15">
        <v>47</v>
      </c>
      <c r="H8" s="15">
        <v>45</v>
      </c>
      <c r="I8" s="15">
        <f t="shared" si="0"/>
        <v>46.25</v>
      </c>
      <c r="J8" s="18" t="s">
        <v>33</v>
      </c>
    </row>
  </sheetData>
  <sortState ref="A2:J8">
    <sortCondition descending="1" ref="I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Оценки 5 - 7 классов</vt:lpstr>
      <vt:lpstr>Оценки 8 - 9 классов</vt:lpstr>
      <vt:lpstr>Оценки 10 - 11 классов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2020-02-28T11:41:00Z</dcterms:created>
  <dcterms:modified xsi:type="dcterms:W3CDTF">2020-04-15T07:09:08Z</dcterms:modified>
</cp:coreProperties>
</file>